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Hoja1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Leticia</author>
  </authors>
  <commentList>
    <comment ref="G36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cap 6000
</t>
        </r>
      </text>
    </comment>
    <comment ref="L19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REPORTE DE CIERRE DE CAPTACION DE R.P AL PERIODO
</t>
        </r>
      </text>
    </comment>
    <comment ref="L18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R.P CAPATACION TESORERIA
</t>
        </r>
      </text>
    </comment>
  </commentList>
</comments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<sst xmlns="http://schemas.openxmlformats.org/spreadsheetml/2006/main" count="46" uniqueCount="42">
  <si>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</si>
  <si>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</si>
  <si>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</si>
  <si>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</si>
  <si>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</si>
  <si>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</si>
  <si>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</si>
  <si>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</si>
  <si>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</si>
  <si>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</si>
  <si>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</si>
  <si>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</si>
  <si>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</si>
  <si>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</si>
  <si>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</si>
  <si>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</si>
  <si>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</si>
  <si>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</si>
  <si>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</si>
  <si>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</si>
  <si>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</si>
  <si>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</si>
  <si>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</si>
  <si>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</si>
  <si>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</si>
  <si>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</si>
  <si>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</si>
  <si>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</si>
  <si>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</si>
  <si>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</si>
  <si>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</si>
  <si>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</si>
  <si>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</si>
  <si>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</si>
  <si>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</si>
  <si>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</si>
  <si>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</si>
  <si>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</si>
  <si>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</si>
  <si>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</si>
  <si>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</si>
  <si>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SEGUNDO TRIMESTRE 2021 (ENERO- JUNIO)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</si>
</sst>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6"/>
      <name val="Soberana San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171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48" applyFont="1" applyFill="1" applyBorder="1" applyAlignment="1">
      <alignment/>
    </xf>
    <xf numFmtId="171" fontId="0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8" fillId="0" borderId="15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145" zoomScaleNormal="145" zoomScalePageLayoutView="0" workbookViewId="0" topLeftCell="A1">
      <selection activeCell="D3" sqref="D3:M3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50.421875" style="0" customWidth="1"/>
    <col min="10" max="11" width="16.00390625" style="0" customWidth="1"/>
    <col min="12" max="12" width="10.57421875" style="0" customWidth="1"/>
    <col min="13" max="13" width="8.28125" style="0" customWidth="1"/>
    <col min="14" max="14" width="0.13671875" style="0" customWidth="1"/>
    <col min="15" max="15" width="15.8515625" style="0" bestFit="1" customWidth="1"/>
    <col min="16" max="17" width="15.57421875" style="0" customWidth="1"/>
    <col min="18" max="18" width="19.00390625" style="0" bestFit="1" customWidth="1"/>
    <col min="19" max="19" width="15.57421875" style="0" customWidth="1"/>
    <col min="20" max="21" width="14.421875" style="0" bestFit="1" customWidth="1"/>
    <col min="22" max="22" width="15.57421875" style="0" bestFit="1" customWidth="1"/>
    <col min="23" max="23" width="14.421875" style="0" bestFit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24"/>
      <c r="J1" s="24"/>
      <c r="K1" s="24"/>
      <c r="L1" s="24"/>
      <c r="M1" s="1"/>
      <c r="N1" s="1"/>
    </row>
    <row r="2" spans="1:14" ht="12" customHeight="1">
      <c r="A2" s="1"/>
      <c r="B2" s="1"/>
      <c r="C2" s="1"/>
      <c r="D2" s="24" t="s">
        <v>0</v>
      </c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4" ht="12" customHeight="1">
      <c r="A3" s="1"/>
      <c r="B3" s="1"/>
      <c r="C3" s="1"/>
      <c r="D3" s="24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4" ht="12" customHeight="1">
      <c r="A4" s="1"/>
      <c r="B4" s="1"/>
      <c r="C4" s="1"/>
      <c r="D4" s="24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1"/>
    </row>
    <row r="5" spans="1:14" ht="12" customHeight="1">
      <c r="A5" s="1"/>
      <c r="B5" s="1"/>
      <c r="C5" s="1"/>
      <c r="D5" s="24" t="s">
        <v>3</v>
      </c>
      <c r="E5" s="24"/>
      <c r="F5" s="24"/>
      <c r="G5" s="24"/>
      <c r="H5" s="24"/>
      <c r="I5" s="24"/>
      <c r="J5" s="24"/>
      <c r="K5" s="24"/>
      <c r="L5" s="24"/>
      <c r="M5" s="24"/>
      <c r="N5" s="1"/>
    </row>
    <row r="6" spans="1:14" ht="12" customHeight="1">
      <c r="A6" s="1"/>
      <c r="B6" s="1"/>
      <c r="C6" s="1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1"/>
    </row>
    <row r="7" spans="1:14" ht="12" customHeight="1">
      <c r="A7" s="1"/>
      <c r="B7" s="1"/>
      <c r="C7" s="1"/>
      <c r="D7" s="25" t="s">
        <v>41</v>
      </c>
      <c r="E7" s="25"/>
      <c r="F7" s="25"/>
      <c r="G7" s="25"/>
      <c r="H7" s="25"/>
      <c r="I7" s="25"/>
      <c r="J7" s="25"/>
      <c r="K7" s="25"/>
      <c r="L7" s="25"/>
      <c r="M7" s="25"/>
      <c r="N7" s="1"/>
    </row>
    <row r="8" spans="1:14" ht="49.5" customHeight="1">
      <c r="A8" s="1"/>
      <c r="B8" s="1"/>
      <c r="C8" s="33" t="s">
        <v>5</v>
      </c>
      <c r="D8" s="33"/>
      <c r="E8" s="33"/>
      <c r="F8" s="33"/>
      <c r="G8" s="33"/>
      <c r="H8" s="33"/>
      <c r="I8" s="33"/>
      <c r="J8" s="2" t="s">
        <v>6</v>
      </c>
      <c r="K8" s="3" t="s">
        <v>7</v>
      </c>
      <c r="L8" s="34" t="s">
        <v>8</v>
      </c>
      <c r="M8" s="34"/>
      <c r="N8" s="4"/>
    </row>
    <row r="9" spans="1:14" ht="12" customHeight="1">
      <c r="A9" s="1"/>
      <c r="B9" s="1"/>
      <c r="C9" s="35" t="s">
        <v>9</v>
      </c>
      <c r="D9" s="35"/>
      <c r="E9" s="35"/>
      <c r="F9" s="35"/>
      <c r="G9" s="35"/>
      <c r="H9" s="35"/>
      <c r="I9" s="35"/>
      <c r="J9" s="13">
        <f>+J11+J28+J10</f>
        <v>876607563</v>
      </c>
      <c r="K9" s="13">
        <f>+K11+K28+K10</f>
        <v>1437388015.08</v>
      </c>
      <c r="L9" s="29">
        <f>+L11+L28+L10</f>
        <v>1358316366.37</v>
      </c>
      <c r="M9" s="29">
        <f>+M11+M28+M10</f>
        <v>0</v>
      </c>
      <c r="N9" s="5"/>
    </row>
    <row r="10" spans="1:14" ht="12" customHeight="1">
      <c r="A10" s="1"/>
      <c r="B10" s="1"/>
      <c r="C10" s="6"/>
      <c r="D10" s="1"/>
      <c r="E10" s="28" t="s">
        <v>10</v>
      </c>
      <c r="F10" s="28"/>
      <c r="G10" s="28"/>
      <c r="H10" s="28"/>
      <c r="I10" s="28"/>
      <c r="J10" s="13">
        <v>0</v>
      </c>
      <c r="K10" s="14">
        <v>0</v>
      </c>
      <c r="L10" s="29">
        <v>0</v>
      </c>
      <c r="M10" s="29"/>
      <c r="N10" s="5"/>
    </row>
    <row r="11" spans="1:14" ht="12" customHeight="1">
      <c r="A11" s="1"/>
      <c r="B11" s="1"/>
      <c r="C11" s="6"/>
      <c r="D11" s="1"/>
      <c r="E11" s="28" t="s">
        <v>11</v>
      </c>
      <c r="F11" s="28"/>
      <c r="G11" s="28"/>
      <c r="H11" s="28"/>
      <c r="I11" s="28"/>
      <c r="J11" s="13">
        <f>+J12+J15+J18</f>
        <v>117594252</v>
      </c>
      <c r="K11" s="13">
        <f>+K12+K15+K18</f>
        <v>117594252</v>
      </c>
      <c r="L11" s="29">
        <f>+L12+L15+L18</f>
        <v>38522603.29</v>
      </c>
      <c r="M11" s="29">
        <f>+M12+M15+M18</f>
        <v>0</v>
      </c>
      <c r="N11" s="5"/>
    </row>
    <row r="12" spans="1:14" ht="12" customHeight="1">
      <c r="A12" s="1"/>
      <c r="B12" s="1"/>
      <c r="C12" s="6"/>
      <c r="D12" s="1"/>
      <c r="E12" s="1"/>
      <c r="F12" s="30" t="s">
        <v>12</v>
      </c>
      <c r="G12" s="30"/>
      <c r="H12" s="30"/>
      <c r="I12" s="30"/>
      <c r="J12" s="15">
        <v>0</v>
      </c>
      <c r="K12" s="16">
        <v>0</v>
      </c>
      <c r="L12" s="31">
        <v>0</v>
      </c>
      <c r="M12" s="31"/>
      <c r="N12" s="5"/>
    </row>
    <row r="13" spans="1:14" ht="12" customHeight="1">
      <c r="A13" s="1"/>
      <c r="B13" s="1"/>
      <c r="C13" s="6"/>
      <c r="D13" s="1"/>
      <c r="E13" s="1"/>
      <c r="F13" s="1"/>
      <c r="G13" s="30" t="s">
        <v>13</v>
      </c>
      <c r="H13" s="30"/>
      <c r="I13" s="30"/>
      <c r="J13" s="15">
        <v>0</v>
      </c>
      <c r="K13" s="16">
        <v>0</v>
      </c>
      <c r="L13" s="31">
        <v>0</v>
      </c>
      <c r="M13" s="31"/>
      <c r="N13" s="5"/>
    </row>
    <row r="14" spans="1:14" ht="12" customHeight="1">
      <c r="A14" s="1"/>
      <c r="B14" s="1"/>
      <c r="C14" s="6"/>
      <c r="D14" s="1"/>
      <c r="E14" s="1"/>
      <c r="F14" s="1"/>
      <c r="G14" s="30" t="s">
        <v>14</v>
      </c>
      <c r="H14" s="30"/>
      <c r="I14" s="30"/>
      <c r="J14" s="15">
        <v>0</v>
      </c>
      <c r="K14" s="16">
        <v>0</v>
      </c>
      <c r="L14" s="31">
        <v>0</v>
      </c>
      <c r="M14" s="31"/>
      <c r="N14" s="5"/>
    </row>
    <row r="15" spans="1:14" ht="12" customHeight="1">
      <c r="A15" s="1"/>
      <c r="B15" s="1"/>
      <c r="C15" s="6"/>
      <c r="D15" s="1"/>
      <c r="E15" s="1"/>
      <c r="F15" s="30" t="s">
        <v>15</v>
      </c>
      <c r="G15" s="30"/>
      <c r="H15" s="30"/>
      <c r="I15" s="30"/>
      <c r="J15" s="17">
        <f>SUM(J16:J17)</f>
        <v>0</v>
      </c>
      <c r="K15" s="15">
        <f>SUM(K16:K17)</f>
        <v>0</v>
      </c>
      <c r="L15" s="31">
        <f>SUM(L16:L17)</f>
        <v>0</v>
      </c>
      <c r="M15" s="31">
        <f>SUM(M16:M17)</f>
        <v>0</v>
      </c>
      <c r="N15" s="5"/>
    </row>
    <row r="16" spans="1:14" ht="12" customHeight="1">
      <c r="A16" s="1"/>
      <c r="B16" s="1"/>
      <c r="C16" s="6"/>
      <c r="D16" s="1"/>
      <c r="E16" s="1"/>
      <c r="F16" s="1"/>
      <c r="G16" s="30" t="s">
        <v>13</v>
      </c>
      <c r="H16" s="30"/>
      <c r="I16" s="30"/>
      <c r="J16" s="17">
        <v>0</v>
      </c>
      <c r="K16" s="16">
        <v>0</v>
      </c>
      <c r="L16" s="31">
        <v>0</v>
      </c>
      <c r="M16" s="31"/>
      <c r="N16" s="5"/>
    </row>
    <row r="17" spans="1:14" ht="12" customHeight="1">
      <c r="A17" s="1"/>
      <c r="B17" s="1"/>
      <c r="C17" s="6"/>
      <c r="D17" s="1"/>
      <c r="E17" s="1"/>
      <c r="F17" s="1"/>
      <c r="G17" s="30" t="s">
        <v>14</v>
      </c>
      <c r="H17" s="30"/>
      <c r="I17" s="30"/>
      <c r="J17" s="17">
        <v>0</v>
      </c>
      <c r="K17" s="16">
        <v>0</v>
      </c>
      <c r="L17" s="31">
        <v>0</v>
      </c>
      <c r="M17" s="31"/>
      <c r="N17" s="5"/>
    </row>
    <row r="18" spans="1:14" ht="12" customHeight="1">
      <c r="A18" s="1"/>
      <c r="B18" s="1"/>
      <c r="C18" s="6"/>
      <c r="D18" s="1"/>
      <c r="E18" s="1"/>
      <c r="F18" s="30" t="s">
        <v>16</v>
      </c>
      <c r="G18" s="30"/>
      <c r="H18" s="30"/>
      <c r="I18" s="30"/>
      <c r="J18" s="17">
        <f>SUM(J19:J21)</f>
        <v>117594252</v>
      </c>
      <c r="K18" s="15">
        <f>SUM(K19:K21)</f>
        <v>117594252</v>
      </c>
      <c r="L18" s="31">
        <f>SUM(L19:L21)</f>
        <v>38522603.29</v>
      </c>
      <c r="M18" s="31">
        <f>SUM(M19:M21)</f>
        <v>0</v>
      </c>
      <c r="N18" s="5"/>
    </row>
    <row r="19" spans="1:14" s="22" customFormat="1" ht="12" customHeight="1">
      <c r="A19" s="19"/>
      <c r="B19" s="19"/>
      <c r="C19" s="20"/>
      <c r="D19" s="19"/>
      <c r="E19" s="19"/>
      <c r="F19" s="19"/>
      <c r="G19" s="32" t="s">
        <v>17</v>
      </c>
      <c r="H19" s="32"/>
      <c r="I19" s="32"/>
      <c r="J19" s="17"/>
      <c r="K19" s="16">
        <v>98470254</v>
      </c>
      <c r="L19" s="31">
        <v>29427365</v>
      </c>
      <c r="M19" s="31"/>
      <c r="N19" s="21"/>
    </row>
    <row r="20" spans="1:19" s="22" customFormat="1" ht="12" customHeight="1">
      <c r="A20" s="19"/>
      <c r="B20" s="19"/>
      <c r="C20" s="20"/>
      <c r="D20" s="19"/>
      <c r="E20" s="19"/>
      <c r="F20" s="19"/>
      <c r="G20" s="32" t="s">
        <v>18</v>
      </c>
      <c r="H20" s="32"/>
      <c r="I20" s="32"/>
      <c r="J20" s="17">
        <v>494312</v>
      </c>
      <c r="K20" s="17">
        <v>494312</v>
      </c>
      <c r="L20" s="31">
        <v>163699.45</v>
      </c>
      <c r="M20" s="31"/>
      <c r="N20" s="21"/>
      <c r="Q20" s="23"/>
      <c r="R20" s="23"/>
      <c r="S20" s="23"/>
    </row>
    <row r="21" spans="1:19" s="22" customFormat="1" ht="12" customHeight="1">
      <c r="A21" s="19"/>
      <c r="B21" s="19"/>
      <c r="C21" s="20"/>
      <c r="D21" s="19"/>
      <c r="E21" s="19"/>
      <c r="F21" s="19"/>
      <c r="G21" s="32" t="s">
        <v>19</v>
      </c>
      <c r="H21" s="32"/>
      <c r="I21" s="32"/>
      <c r="J21" s="17">
        <v>117099940</v>
      </c>
      <c r="K21" s="17">
        <v>18629686</v>
      </c>
      <c r="L21" s="31">
        <v>8931538.84</v>
      </c>
      <c r="M21" s="31"/>
      <c r="N21" s="21"/>
      <c r="Q21" s="23"/>
      <c r="R21" s="23"/>
      <c r="S21" s="23"/>
    </row>
    <row r="22" spans="1:14" s="22" customFormat="1" ht="12" customHeight="1">
      <c r="A22" s="19"/>
      <c r="B22" s="19"/>
      <c r="C22" s="20"/>
      <c r="D22" s="19"/>
      <c r="E22" s="19"/>
      <c r="F22" s="32" t="s">
        <v>20</v>
      </c>
      <c r="G22" s="32"/>
      <c r="H22" s="32"/>
      <c r="I22" s="32"/>
      <c r="J22" s="15">
        <v>0</v>
      </c>
      <c r="K22" s="16">
        <v>0</v>
      </c>
      <c r="L22" s="31">
        <v>0</v>
      </c>
      <c r="M22" s="31"/>
      <c r="N22" s="21"/>
    </row>
    <row r="23" spans="1:19" s="22" customFormat="1" ht="12" customHeight="1">
      <c r="A23" s="19"/>
      <c r="B23" s="19"/>
      <c r="C23" s="20"/>
      <c r="D23" s="19"/>
      <c r="E23" s="19"/>
      <c r="F23" s="19"/>
      <c r="G23" s="32" t="s">
        <v>21</v>
      </c>
      <c r="H23" s="32"/>
      <c r="I23" s="32"/>
      <c r="J23" s="15">
        <v>0</v>
      </c>
      <c r="K23" s="16">
        <v>0</v>
      </c>
      <c r="L23" s="31">
        <v>0</v>
      </c>
      <c r="M23" s="31"/>
      <c r="N23" s="21"/>
      <c r="Q23" s="23"/>
      <c r="R23" s="23"/>
      <c r="S23" s="23"/>
    </row>
    <row r="24" spans="1:14" ht="12" customHeight="1">
      <c r="A24" s="1"/>
      <c r="B24" s="1"/>
      <c r="C24" s="6"/>
      <c r="D24" s="1"/>
      <c r="E24" s="1"/>
      <c r="F24" s="1"/>
      <c r="G24" s="30" t="s">
        <v>22</v>
      </c>
      <c r="H24" s="30"/>
      <c r="I24" s="30"/>
      <c r="J24" s="15">
        <v>0</v>
      </c>
      <c r="K24" s="16">
        <v>0</v>
      </c>
      <c r="L24" s="31">
        <v>0</v>
      </c>
      <c r="M24" s="31"/>
      <c r="N24" s="5"/>
    </row>
    <row r="25" spans="1:14" ht="12" customHeight="1">
      <c r="A25" s="1"/>
      <c r="B25" s="1"/>
      <c r="C25" s="6"/>
      <c r="D25" s="1"/>
      <c r="E25" s="28" t="s">
        <v>23</v>
      </c>
      <c r="F25" s="28"/>
      <c r="G25" s="28"/>
      <c r="H25" s="28"/>
      <c r="I25" s="28"/>
      <c r="J25" s="13">
        <v>0</v>
      </c>
      <c r="K25" s="14">
        <v>0</v>
      </c>
      <c r="L25" s="29">
        <v>0</v>
      </c>
      <c r="M25" s="29"/>
      <c r="N25" s="5"/>
    </row>
    <row r="26" spans="1:14" ht="12" customHeight="1">
      <c r="A26" s="1"/>
      <c r="B26" s="1"/>
      <c r="C26" s="6"/>
      <c r="D26" s="1"/>
      <c r="E26" s="1"/>
      <c r="F26" s="30" t="s">
        <v>24</v>
      </c>
      <c r="G26" s="30"/>
      <c r="H26" s="30"/>
      <c r="I26" s="30"/>
      <c r="J26" s="15">
        <v>0</v>
      </c>
      <c r="K26" s="16">
        <v>0</v>
      </c>
      <c r="L26" s="31">
        <v>0</v>
      </c>
      <c r="M26" s="31"/>
      <c r="N26" s="5"/>
    </row>
    <row r="27" spans="1:14" ht="12" customHeight="1">
      <c r="A27" s="1"/>
      <c r="B27" s="1"/>
      <c r="C27" s="6"/>
      <c r="D27" s="1"/>
      <c r="E27" s="1"/>
      <c r="F27" s="30" t="s">
        <v>25</v>
      </c>
      <c r="G27" s="30"/>
      <c r="H27" s="30"/>
      <c r="I27" s="30"/>
      <c r="J27" s="15">
        <v>0</v>
      </c>
      <c r="K27" s="16">
        <v>0</v>
      </c>
      <c r="L27" s="31">
        <v>0</v>
      </c>
      <c r="M27" s="31"/>
      <c r="N27" s="5"/>
    </row>
    <row r="28" spans="1:14" ht="12" customHeight="1">
      <c r="A28" s="1"/>
      <c r="B28" s="1"/>
      <c r="C28" s="6"/>
      <c r="D28" s="1"/>
      <c r="E28" s="28" t="s">
        <v>26</v>
      </c>
      <c r="F28" s="28"/>
      <c r="G28" s="28"/>
      <c r="H28" s="28"/>
      <c r="I28" s="28"/>
      <c r="J28" s="13">
        <f>+J32</f>
        <v>759013311</v>
      </c>
      <c r="K28" s="13">
        <f>+K32</f>
        <v>1319793763.08</v>
      </c>
      <c r="L28" s="29">
        <f>+L32</f>
        <v>1319793763.08</v>
      </c>
      <c r="M28" s="29">
        <f>+M32</f>
        <v>0</v>
      </c>
      <c r="N28" s="5"/>
    </row>
    <row r="29" spans="1:24" ht="12" customHeight="1">
      <c r="A29" s="1"/>
      <c r="B29" s="1"/>
      <c r="C29" s="6"/>
      <c r="D29" s="1"/>
      <c r="E29" s="1"/>
      <c r="F29" s="30" t="s">
        <v>27</v>
      </c>
      <c r="G29" s="30"/>
      <c r="H29" s="30"/>
      <c r="I29" s="30"/>
      <c r="J29" s="15">
        <v>0</v>
      </c>
      <c r="K29" s="16">
        <v>0</v>
      </c>
      <c r="L29" s="31">
        <v>0</v>
      </c>
      <c r="M29" s="31"/>
      <c r="N29" s="5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2" customHeight="1">
      <c r="A30" s="1"/>
      <c r="B30" s="1"/>
      <c r="C30" s="6"/>
      <c r="D30" s="1"/>
      <c r="E30" s="1"/>
      <c r="F30" s="1"/>
      <c r="G30" s="30" t="s">
        <v>28</v>
      </c>
      <c r="H30" s="30"/>
      <c r="I30" s="30"/>
      <c r="J30" s="15">
        <v>0</v>
      </c>
      <c r="K30" s="16">
        <v>0</v>
      </c>
      <c r="L30" s="31">
        <v>0</v>
      </c>
      <c r="M30" s="31"/>
      <c r="N30" s="5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" customHeight="1">
      <c r="A31" s="1"/>
      <c r="B31" s="1"/>
      <c r="C31" s="6"/>
      <c r="D31" s="1"/>
      <c r="E31" s="1"/>
      <c r="F31" s="1"/>
      <c r="G31" s="30" t="s">
        <v>29</v>
      </c>
      <c r="H31" s="30"/>
      <c r="I31" s="30"/>
      <c r="J31" s="15">
        <v>0</v>
      </c>
      <c r="K31" s="16">
        <v>0</v>
      </c>
      <c r="L31" s="31">
        <v>0</v>
      </c>
      <c r="M31" s="31"/>
      <c r="N31" s="5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" customHeight="1">
      <c r="A32" s="1"/>
      <c r="B32" s="1"/>
      <c r="C32" s="6"/>
      <c r="D32" s="1"/>
      <c r="E32" s="1"/>
      <c r="F32" s="30" t="s">
        <v>30</v>
      </c>
      <c r="G32" s="30"/>
      <c r="H32" s="30"/>
      <c r="I32" s="30"/>
      <c r="J32" s="15">
        <f>+J33+J36</f>
        <v>759013311</v>
      </c>
      <c r="K32" s="15">
        <f>+K33+K36</f>
        <v>1319793763.08</v>
      </c>
      <c r="L32" s="31">
        <f>+L33+L36</f>
        <v>1319793763.08</v>
      </c>
      <c r="M32" s="31">
        <f>+M33+M36</f>
        <v>0</v>
      </c>
      <c r="N32" s="5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" customHeight="1">
      <c r="A33" s="1"/>
      <c r="B33" s="1"/>
      <c r="C33" s="6"/>
      <c r="D33" s="1"/>
      <c r="E33" s="1"/>
      <c r="F33" s="1"/>
      <c r="G33" s="30" t="s">
        <v>28</v>
      </c>
      <c r="H33" s="30"/>
      <c r="I33" s="30"/>
      <c r="J33" s="15">
        <f>SUM(J34:J35)</f>
        <v>749493366</v>
      </c>
      <c r="K33" s="15">
        <f>SUM(K34:K35)</f>
        <v>1314950712.08</v>
      </c>
      <c r="L33" s="31">
        <f>SUM(L34:L35)</f>
        <v>1314950712.08</v>
      </c>
      <c r="M33" s="31">
        <f>SUM(M34:M35)</f>
        <v>0</v>
      </c>
      <c r="N33" s="5"/>
      <c r="O33" s="7"/>
      <c r="P33" s="7"/>
      <c r="Q33" s="7"/>
      <c r="R33" s="7"/>
      <c r="S33" s="7"/>
      <c r="T33" s="8"/>
      <c r="U33" s="8"/>
      <c r="V33" s="8"/>
      <c r="W33" s="8"/>
      <c r="X33" s="8"/>
    </row>
    <row r="34" spans="1:24" ht="12" customHeight="1">
      <c r="A34" s="1"/>
      <c r="B34" s="1"/>
      <c r="C34" s="6"/>
      <c r="D34" s="1"/>
      <c r="E34" s="1"/>
      <c r="F34" s="1"/>
      <c r="G34" s="1"/>
      <c r="H34" s="30" t="s">
        <v>31</v>
      </c>
      <c r="I34" s="30"/>
      <c r="J34" s="15">
        <v>528469867</v>
      </c>
      <c r="K34" s="15">
        <v>553892975.3399999</v>
      </c>
      <c r="L34" s="31">
        <v>553892975.34</v>
      </c>
      <c r="M34" s="31"/>
      <c r="N34" s="5"/>
      <c r="O34" s="10"/>
      <c r="P34" s="10"/>
      <c r="Q34" s="10"/>
      <c r="R34" s="10"/>
      <c r="S34" s="10"/>
      <c r="T34" s="11"/>
      <c r="U34" s="8"/>
      <c r="V34" s="8"/>
      <c r="W34" s="8"/>
      <c r="X34" s="8"/>
    </row>
    <row r="35" spans="1:24" ht="12" customHeight="1">
      <c r="A35" s="1"/>
      <c r="B35" s="1"/>
      <c r="C35" s="6"/>
      <c r="D35" s="1"/>
      <c r="E35" s="1"/>
      <c r="F35" s="1"/>
      <c r="G35" s="1"/>
      <c r="H35" s="30" t="s">
        <v>19</v>
      </c>
      <c r="I35" s="30"/>
      <c r="J35" s="15">
        <v>221023499</v>
      </c>
      <c r="K35" s="15">
        <v>761057736.74</v>
      </c>
      <c r="L35" s="31">
        <v>761057736.74</v>
      </c>
      <c r="M35" s="31"/>
      <c r="N35" s="5"/>
      <c r="O35" s="10"/>
      <c r="P35" s="10"/>
      <c r="Q35" s="10"/>
      <c r="R35" s="10"/>
      <c r="S35" s="10"/>
      <c r="T35" s="11"/>
      <c r="U35" s="8"/>
      <c r="V35" s="8"/>
      <c r="W35" s="8"/>
      <c r="X35" s="8"/>
    </row>
    <row r="36" spans="1:24" ht="12" customHeight="1">
      <c r="A36" s="1"/>
      <c r="B36" s="1"/>
      <c r="C36" s="6"/>
      <c r="D36" s="1"/>
      <c r="E36" s="1"/>
      <c r="F36" s="1"/>
      <c r="G36" s="30" t="s">
        <v>32</v>
      </c>
      <c r="H36" s="30"/>
      <c r="I36" s="30"/>
      <c r="J36" s="15">
        <v>9519945</v>
      </c>
      <c r="K36" s="15">
        <v>4843051</v>
      </c>
      <c r="L36" s="31">
        <v>4843051</v>
      </c>
      <c r="M36" s="31"/>
      <c r="N36" s="5"/>
      <c r="O36" s="12"/>
      <c r="P36" s="12"/>
      <c r="Q36" s="12"/>
      <c r="R36" s="12"/>
      <c r="S36" s="12"/>
      <c r="T36" s="8"/>
      <c r="U36" s="8"/>
      <c r="V36" s="8"/>
      <c r="W36" s="8"/>
      <c r="X36" s="8"/>
    </row>
    <row r="37" spans="1:24" ht="12" customHeight="1">
      <c r="A37" s="1"/>
      <c r="B37" s="1"/>
      <c r="C37" s="6"/>
      <c r="D37" s="1"/>
      <c r="E37" s="1"/>
      <c r="F37" s="1"/>
      <c r="G37" s="30" t="s">
        <v>33</v>
      </c>
      <c r="H37" s="30"/>
      <c r="I37" s="30"/>
      <c r="J37" s="15">
        <v>0</v>
      </c>
      <c r="K37" s="16">
        <v>0</v>
      </c>
      <c r="L37" s="31">
        <v>0</v>
      </c>
      <c r="M37" s="31"/>
      <c r="N37" s="5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" customHeight="1">
      <c r="A38" s="1"/>
      <c r="B38" s="1"/>
      <c r="C38" s="6"/>
      <c r="D38" s="1"/>
      <c r="E38" s="1"/>
      <c r="F38" s="1"/>
      <c r="G38" s="30" t="s">
        <v>34</v>
      </c>
      <c r="H38" s="30"/>
      <c r="I38" s="30"/>
      <c r="J38" s="15">
        <v>0</v>
      </c>
      <c r="K38" s="16">
        <v>0</v>
      </c>
      <c r="L38" s="31">
        <v>0</v>
      </c>
      <c r="M38" s="31"/>
      <c r="N38" s="5"/>
      <c r="O38" s="10"/>
      <c r="P38" s="10"/>
      <c r="Q38" s="10"/>
      <c r="R38" s="10"/>
      <c r="S38" s="10"/>
      <c r="T38" s="7"/>
      <c r="U38" s="8"/>
      <c r="V38" s="8"/>
      <c r="W38" s="8"/>
      <c r="X38" s="8"/>
    </row>
    <row r="39" spans="1:24" ht="12" customHeight="1">
      <c r="A39" s="1"/>
      <c r="B39" s="1"/>
      <c r="C39" s="6"/>
      <c r="D39" s="1"/>
      <c r="E39" s="1"/>
      <c r="F39" s="1"/>
      <c r="G39" s="30" t="s">
        <v>35</v>
      </c>
      <c r="H39" s="30"/>
      <c r="I39" s="30"/>
      <c r="J39" s="15">
        <v>0</v>
      </c>
      <c r="K39" s="16">
        <v>0</v>
      </c>
      <c r="L39" s="31">
        <v>0</v>
      </c>
      <c r="M39" s="31"/>
      <c r="N39" s="5"/>
      <c r="O39" s="9"/>
      <c r="P39" s="9"/>
      <c r="Q39" s="9"/>
      <c r="R39" s="9"/>
      <c r="S39" s="9"/>
      <c r="T39" s="9"/>
      <c r="U39" s="8"/>
      <c r="V39" s="8"/>
      <c r="W39" s="8"/>
      <c r="X39" s="8"/>
    </row>
    <row r="40" spans="1:24" ht="12" customHeight="1">
      <c r="A40" s="1"/>
      <c r="B40" s="1"/>
      <c r="C40" s="6"/>
      <c r="D40" s="1"/>
      <c r="E40" s="28" t="s">
        <v>36</v>
      </c>
      <c r="F40" s="28"/>
      <c r="G40" s="28"/>
      <c r="H40" s="28"/>
      <c r="I40" s="28"/>
      <c r="J40" s="13">
        <f>+J11+J28</f>
        <v>876607563</v>
      </c>
      <c r="K40" s="13">
        <f>+K11+K28</f>
        <v>1437388015.08</v>
      </c>
      <c r="L40" s="29">
        <f>+L11+L28</f>
        <v>1358316366.37</v>
      </c>
      <c r="M40" s="29">
        <f>+M11+M28</f>
        <v>0</v>
      </c>
      <c r="N40" s="5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" customHeight="1">
      <c r="A41" s="1"/>
      <c r="B41" s="1"/>
      <c r="C41" s="6"/>
      <c r="D41" s="1"/>
      <c r="E41" s="28" t="s">
        <v>37</v>
      </c>
      <c r="F41" s="28"/>
      <c r="G41" s="28"/>
      <c r="H41" s="28"/>
      <c r="I41" s="28"/>
      <c r="J41" s="13">
        <v>0</v>
      </c>
      <c r="K41" s="14">
        <v>0</v>
      </c>
      <c r="L41" s="29">
        <v>0</v>
      </c>
      <c r="M41" s="29"/>
      <c r="N41" s="5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" customHeight="1">
      <c r="A42" s="1"/>
      <c r="B42" s="1"/>
      <c r="C42" s="6"/>
      <c r="D42" s="1"/>
      <c r="E42" s="1"/>
      <c r="F42" s="30" t="s">
        <v>38</v>
      </c>
      <c r="G42" s="30"/>
      <c r="H42" s="30"/>
      <c r="I42" s="30"/>
      <c r="J42" s="15">
        <v>0</v>
      </c>
      <c r="K42" s="16">
        <v>0</v>
      </c>
      <c r="L42" s="31">
        <v>0</v>
      </c>
      <c r="M42" s="31"/>
      <c r="N42" s="5"/>
      <c r="O42" s="18"/>
      <c r="P42" s="8"/>
      <c r="Q42" s="8"/>
      <c r="R42" s="8"/>
      <c r="S42" s="8"/>
      <c r="T42" s="8"/>
      <c r="U42" s="8"/>
      <c r="V42" s="8"/>
      <c r="W42" s="8"/>
      <c r="X42" s="8"/>
    </row>
    <row r="43" spans="1:22" ht="12" customHeight="1">
      <c r="A43" s="1"/>
      <c r="B43" s="1"/>
      <c r="C43" s="6"/>
      <c r="D43" s="1"/>
      <c r="E43" s="1"/>
      <c r="F43" s="30" t="s">
        <v>39</v>
      </c>
      <c r="G43" s="30"/>
      <c r="H43" s="30"/>
      <c r="I43" s="30"/>
      <c r="J43" s="15">
        <v>0</v>
      </c>
      <c r="K43" s="16">
        <v>0</v>
      </c>
      <c r="L43" s="31">
        <v>0</v>
      </c>
      <c r="M43" s="31"/>
      <c r="N43" s="5"/>
      <c r="O43" s="8"/>
      <c r="P43" s="7"/>
      <c r="Q43" s="7"/>
      <c r="R43" s="7"/>
      <c r="S43" s="7"/>
      <c r="T43" s="8"/>
      <c r="U43" s="8"/>
      <c r="V43" s="8"/>
    </row>
    <row r="44" spans="1:22" ht="0.75" customHeight="1">
      <c r="A44" s="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"/>
      <c r="O44" s="8"/>
      <c r="P44" s="8"/>
      <c r="Q44" s="8"/>
      <c r="R44" s="8"/>
      <c r="S44" s="8"/>
      <c r="T44" s="8"/>
      <c r="U44" s="8"/>
      <c r="V44" s="8"/>
    </row>
    <row r="45" spans="1:22" ht="33" customHeight="1">
      <c r="A45" s="1"/>
      <c r="B45" s="27" t="s">
        <v>40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"/>
      <c r="O45" s="10"/>
      <c r="P45" s="10"/>
      <c r="Q45" s="10"/>
      <c r="R45" s="10"/>
      <c r="S45" s="10"/>
      <c r="T45" s="11"/>
      <c r="U45" s="8"/>
      <c r="V45" s="8"/>
    </row>
    <row r="46" spans="1:22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0"/>
      <c r="P46" s="10"/>
      <c r="Q46" s="10"/>
      <c r="R46" s="10"/>
      <c r="S46" s="10"/>
      <c r="T46" s="11"/>
      <c r="U46" s="8"/>
      <c r="V46" s="8"/>
    </row>
    <row r="47" spans="15:22" ht="12.75">
      <c r="O47" s="12"/>
      <c r="P47" s="12"/>
      <c r="Q47" s="12"/>
      <c r="R47" s="12"/>
      <c r="S47" s="12"/>
      <c r="T47" s="8"/>
      <c r="U47" s="8"/>
      <c r="V47" s="8"/>
    </row>
    <row r="48" spans="15:22" ht="12.75">
      <c r="O48" s="8"/>
      <c r="P48" s="8"/>
      <c r="Q48" s="8"/>
      <c r="R48" s="8"/>
      <c r="S48" s="8"/>
      <c r="T48" s="8"/>
      <c r="U48" s="8"/>
      <c r="V48" s="8"/>
    </row>
  </sheetData>
  <sheetProtection/>
  <mergeCells count="81">
    <mergeCell ref="I1:L1"/>
    <mergeCell ref="D2:M2"/>
    <mergeCell ref="D3:M3"/>
    <mergeCell ref="D4:M4"/>
    <mergeCell ref="D5:M5"/>
    <mergeCell ref="C8:I8"/>
    <mergeCell ref="L8:M8"/>
    <mergeCell ref="C9:I9"/>
    <mergeCell ref="L9:M9"/>
    <mergeCell ref="E10:I10"/>
    <mergeCell ref="L10:M10"/>
    <mergeCell ref="E11:I11"/>
    <mergeCell ref="L11:M11"/>
    <mergeCell ref="F12:I12"/>
    <mergeCell ref="L12:M12"/>
    <mergeCell ref="G13:I13"/>
    <mergeCell ref="L13:M13"/>
    <mergeCell ref="G14:I14"/>
    <mergeCell ref="L14:M14"/>
    <mergeCell ref="F15:I15"/>
    <mergeCell ref="L15:M15"/>
    <mergeCell ref="G16:I16"/>
    <mergeCell ref="L16:M16"/>
    <mergeCell ref="G17:I17"/>
    <mergeCell ref="L17:M17"/>
    <mergeCell ref="F18:I18"/>
    <mergeCell ref="L18:M18"/>
    <mergeCell ref="G19:I19"/>
    <mergeCell ref="L19:M19"/>
    <mergeCell ref="G20:I20"/>
    <mergeCell ref="L20:M20"/>
    <mergeCell ref="G21:I21"/>
    <mergeCell ref="L21:M21"/>
    <mergeCell ref="F22:I22"/>
    <mergeCell ref="L22:M22"/>
    <mergeCell ref="G23:I23"/>
    <mergeCell ref="L23:M23"/>
    <mergeCell ref="G24:I24"/>
    <mergeCell ref="L24:M24"/>
    <mergeCell ref="E25:I25"/>
    <mergeCell ref="L25:M25"/>
    <mergeCell ref="F26:I26"/>
    <mergeCell ref="L26:M26"/>
    <mergeCell ref="F27:I27"/>
    <mergeCell ref="L27:M27"/>
    <mergeCell ref="E28:I28"/>
    <mergeCell ref="L28:M28"/>
    <mergeCell ref="F29:I29"/>
    <mergeCell ref="L29:M29"/>
    <mergeCell ref="G30:I30"/>
    <mergeCell ref="L30:M30"/>
    <mergeCell ref="G31:I31"/>
    <mergeCell ref="L31:M31"/>
    <mergeCell ref="F32:I32"/>
    <mergeCell ref="L32:M32"/>
    <mergeCell ref="G33:I33"/>
    <mergeCell ref="L33:M33"/>
    <mergeCell ref="H34:I34"/>
    <mergeCell ref="L34:M34"/>
    <mergeCell ref="H35:I35"/>
    <mergeCell ref="L35:M35"/>
    <mergeCell ref="G36:I36"/>
    <mergeCell ref="L36:M36"/>
    <mergeCell ref="G37:I37"/>
    <mergeCell ref="L37:M37"/>
    <mergeCell ref="G38:I38"/>
    <mergeCell ref="L38:M38"/>
    <mergeCell ref="G39:I39"/>
    <mergeCell ref="L39:M39"/>
    <mergeCell ref="E40:I40"/>
    <mergeCell ref="L40:M40"/>
    <mergeCell ref="D6:M6"/>
    <mergeCell ref="D7:M7"/>
    <mergeCell ref="B44:M44"/>
    <mergeCell ref="B45:M45"/>
    <mergeCell ref="E41:I41"/>
    <mergeCell ref="L41:M41"/>
    <mergeCell ref="F42:I42"/>
    <mergeCell ref="L42:M42"/>
    <mergeCell ref="F43:I43"/>
    <mergeCell ref="L43:M4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dcterms:created xsi:type="dcterms:W3CDTF">2020-02-24T18:39:28Z</dcterms:created>
  <dcterms:modified xsi:type="dcterms:W3CDTF">2021-10-27T20:03:20Z</dcterms:modified>
  <cp:category/>
  <cp:version/>
  <cp:contentType/>
  <cp:contentStatus/>
</cp:coreProperties>
</file>